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<sst xmlns="http://schemas.openxmlformats.org/spreadsheetml/2006/main" count="40" uniqueCount="40">
  <si>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</si>
  <si>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</si>
  <si>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</si>
  <si>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</si>
  <si>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</si>
  <si>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</si>
  <si>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</si>
  <si>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</si>
  <si>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</si>
  <si>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</si>
  <si>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</si>
  <si>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</si>
  <si>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</si>
  <si>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</si>
  <si>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</si>
  <si>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</si>
  <si>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</si>
  <si>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</si>
  <si>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</si>
  <si>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</si>
  <si>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</si>
  <si>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</si>
  <si>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</si>
  <si>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</si>
  <si>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</si>
  <si>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</si>
  <si>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</si>
  <si>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</si>
  <si>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</si>
  <si>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</si>
  <si>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</si>
  <si>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</si>
  <si>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</si>
  <si>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</si>
  <si>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</si>
  <si>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</si>
  <si>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</si>
  <si>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لبنان</t>
  </si>
  <si>
    <t>المعوقات حسب عدد الحيازات الزراعية وحجم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</si>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</sst>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/>
    <xf numFmtId="164" fontId="6" fillId="0" borderId="9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8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0" fontId="6" fillId="0" borderId="22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ht="52.5" customHeight="1" x14ac:dyDescent="0.25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9.5" customHeigh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21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38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 t="s">
        <v>1</v>
      </c>
      <c r="T4" s="2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4" t="s">
        <v>5</v>
      </c>
      <c r="D6" s="5" t="s">
        <v>6</v>
      </c>
      <c r="E6" s="4" t="s">
        <v>7</v>
      </c>
      <c r="F6" s="5" t="s">
        <v>8</v>
      </c>
      <c r="G6" s="4" t="s">
        <v>9</v>
      </c>
      <c r="H6" s="5" t="s">
        <v>10</v>
      </c>
      <c r="I6" s="4" t="s">
        <v>11</v>
      </c>
      <c r="J6" s="5" t="s">
        <v>12</v>
      </c>
      <c r="K6" s="4" t="s">
        <v>13</v>
      </c>
      <c r="L6" s="5" t="s">
        <v>14</v>
      </c>
      <c r="M6" s="4" t="s">
        <v>15</v>
      </c>
      <c r="N6" s="5" t="s">
        <v>16</v>
      </c>
      <c r="O6" s="4" t="s">
        <v>17</v>
      </c>
      <c r="P6" s="5" t="s">
        <v>18</v>
      </c>
      <c r="Q6" s="4" t="s">
        <v>19</v>
      </c>
      <c r="R6" s="5" t="s">
        <v>20</v>
      </c>
      <c r="S6" s="4" t="s">
        <v>21</v>
      </c>
    </row>
    <row r="7" spans="1:20" x14ac:dyDescent="0.25">
      <c r="A7" s="7" t="s">
        <v>22</v>
      </c>
      <c r="B7" s="11">
        <v>4142</v>
      </c>
      <c r="C7" s="11">
        <v>3901</v>
      </c>
      <c r="D7" s="12">
        <v>1638</v>
      </c>
      <c r="E7" s="13">
        <f t="shared" ref="E7:E21" si="0">D7/$C7*100</f>
        <v>41.989233529864137</v>
      </c>
      <c r="F7" s="14">
        <v>432</v>
      </c>
      <c r="G7" s="15">
        <f t="shared" ref="G7:I20" si="1">F7/$C7*100</f>
        <v>11.074083568315816</v>
      </c>
      <c r="H7" s="12">
        <v>223</v>
      </c>
      <c r="I7" s="13">
        <f t="shared" si="1"/>
        <v>5.7164829530889509</v>
      </c>
      <c r="J7" s="14">
        <v>63</v>
      </c>
      <c r="K7" s="15">
        <f t="shared" ref="K7:K20" si="2">J7/$C7*100</f>
        <v>1.6149705203793898</v>
      </c>
      <c r="L7" s="12">
        <v>601</v>
      </c>
      <c r="M7" s="13">
        <f t="shared" ref="M7:M20" si="3">L7/$C7*100</f>
        <v>15.406306075365292</v>
      </c>
      <c r="N7" s="14">
        <v>10</v>
      </c>
      <c r="O7" s="15">
        <f t="shared" ref="O7:O20" si="4">N7/$C7*100</f>
        <v>0.25634452704434757</v>
      </c>
      <c r="P7" s="12">
        <v>152</v>
      </c>
      <c r="Q7" s="13">
        <f t="shared" ref="Q7:Q20" si="5">P7/$C7*100</f>
        <v>3.896436811074083</v>
      </c>
      <c r="R7" s="16">
        <v>782</v>
      </c>
      <c r="S7" s="15">
        <f t="shared" ref="S7:S20" si="6">R7/$C7*100</f>
        <v>20.046142014867982</v>
      </c>
    </row>
    <row r="8" spans="1:20" x14ac:dyDescent="0.25">
      <c r="A8" s="8" t="s">
        <v>23</v>
      </c>
      <c r="B8" s="17">
        <v>929</v>
      </c>
      <c r="C8" s="17">
        <v>918</v>
      </c>
      <c r="D8" s="18">
        <v>406</v>
      </c>
      <c r="E8" s="19">
        <f t="shared" si="0"/>
        <v>44.226579520697165</v>
      </c>
      <c r="F8" s="20">
        <v>36</v>
      </c>
      <c r="G8" s="21">
        <f t="shared" si="1"/>
        <v>3.9215686274509802</v>
      </c>
      <c r="H8" s="18">
        <v>38</v>
      </c>
      <c r="I8" s="19">
        <f t="shared" si="1"/>
        <v>4.1394335511982572</v>
      </c>
      <c r="J8" s="20">
        <v>55</v>
      </c>
      <c r="K8" s="21">
        <f t="shared" si="2"/>
        <v>5.9912854030501093</v>
      </c>
      <c r="L8" s="18">
        <v>100</v>
      </c>
      <c r="M8" s="19">
        <f t="shared" si="3"/>
        <v>10.893246187363834</v>
      </c>
      <c r="N8" s="20">
        <v>15</v>
      </c>
      <c r="O8" s="21">
        <f t="shared" si="4"/>
        <v>1.6339869281045754</v>
      </c>
      <c r="P8" s="18">
        <v>148</v>
      </c>
      <c r="Q8" s="19">
        <f t="shared" si="5"/>
        <v>16.122004357298476</v>
      </c>
      <c r="R8" s="22">
        <v>120</v>
      </c>
      <c r="S8" s="21">
        <f t="shared" si="6"/>
        <v>13.071895424836603</v>
      </c>
    </row>
    <row r="9" spans="1:20" x14ac:dyDescent="0.25">
      <c r="A9" s="8" t="s">
        <v>24</v>
      </c>
      <c r="B9" s="17">
        <v>26490</v>
      </c>
      <c r="C9" s="17">
        <v>26270</v>
      </c>
      <c r="D9" s="18">
        <v>12055</v>
      </c>
      <c r="E9" s="19">
        <f t="shared" si="0"/>
        <v>45.888846593071946</v>
      </c>
      <c r="F9" s="20">
        <v>1736</v>
      </c>
      <c r="G9" s="21">
        <f t="shared" si="1"/>
        <v>6.6082984392843542</v>
      </c>
      <c r="H9" s="18">
        <v>1047</v>
      </c>
      <c r="I9" s="19">
        <f t="shared" si="1"/>
        <v>3.9855348306052529</v>
      </c>
      <c r="J9" s="20">
        <v>1885</v>
      </c>
      <c r="K9" s="21">
        <f t="shared" si="2"/>
        <v>7.1754853444994282</v>
      </c>
      <c r="L9" s="18">
        <v>2765</v>
      </c>
      <c r="M9" s="19">
        <f t="shared" si="3"/>
        <v>10.525314046440808</v>
      </c>
      <c r="N9" s="20">
        <v>400</v>
      </c>
      <c r="O9" s="21">
        <f t="shared" si="4"/>
        <v>1.5226494099733536</v>
      </c>
      <c r="P9" s="18">
        <v>3830</v>
      </c>
      <c r="Q9" s="19">
        <f t="shared" si="5"/>
        <v>14.579368100494861</v>
      </c>
      <c r="R9" s="22">
        <v>2552</v>
      </c>
      <c r="S9" s="21">
        <f t="shared" si="6"/>
        <v>9.7145032356299961</v>
      </c>
    </row>
    <row r="10" spans="1:20" x14ac:dyDescent="0.25">
      <c r="A10" s="8" t="s">
        <v>25</v>
      </c>
      <c r="B10" s="17">
        <v>51622</v>
      </c>
      <c r="C10" s="17">
        <v>51229</v>
      </c>
      <c r="D10" s="18">
        <v>22333</v>
      </c>
      <c r="E10" s="19">
        <f t="shared" si="0"/>
        <v>43.594448456928689</v>
      </c>
      <c r="F10" s="20">
        <v>5922</v>
      </c>
      <c r="G10" s="21">
        <f t="shared" si="1"/>
        <v>11.559858673798045</v>
      </c>
      <c r="H10" s="18">
        <v>2381</v>
      </c>
      <c r="I10" s="19">
        <f t="shared" si="1"/>
        <v>4.6477581057604089</v>
      </c>
      <c r="J10" s="20">
        <v>3284</v>
      </c>
      <c r="K10" s="21">
        <f t="shared" si="2"/>
        <v>6.4104315914813874</v>
      </c>
      <c r="L10" s="18">
        <v>6288</v>
      </c>
      <c r="M10" s="19">
        <f t="shared" si="3"/>
        <v>12.27429776103379</v>
      </c>
      <c r="N10" s="20">
        <v>767</v>
      </c>
      <c r="O10" s="21">
        <f t="shared" si="4"/>
        <v>1.4971988522126138</v>
      </c>
      <c r="P10" s="18">
        <v>6410</v>
      </c>
      <c r="Q10" s="19">
        <f t="shared" si="5"/>
        <v>12.512444123445704</v>
      </c>
      <c r="R10" s="22">
        <v>3844</v>
      </c>
      <c r="S10" s="21">
        <f t="shared" si="6"/>
        <v>7.5035624353393588</v>
      </c>
    </row>
    <row r="11" spans="1:20" x14ac:dyDescent="0.25">
      <c r="A11" s="8" t="s">
        <v>26</v>
      </c>
      <c r="B11" s="17">
        <v>35682</v>
      </c>
      <c r="C11" s="17">
        <v>35438</v>
      </c>
      <c r="D11" s="18">
        <v>15031</v>
      </c>
      <c r="E11" s="19">
        <f t="shared" si="0"/>
        <v>42.414921835318019</v>
      </c>
      <c r="F11" s="20">
        <v>5294</v>
      </c>
      <c r="G11" s="21">
        <f t="shared" si="1"/>
        <v>14.938766296066369</v>
      </c>
      <c r="H11" s="18">
        <v>1880</v>
      </c>
      <c r="I11" s="19">
        <f t="shared" si="1"/>
        <v>5.3050397877984086</v>
      </c>
      <c r="J11" s="20">
        <v>2056</v>
      </c>
      <c r="K11" s="21">
        <f t="shared" si="2"/>
        <v>5.8016818104859187</v>
      </c>
      <c r="L11" s="18">
        <v>4580</v>
      </c>
      <c r="M11" s="19">
        <f t="shared" si="3"/>
        <v>12.923979908572719</v>
      </c>
      <c r="N11" s="20">
        <v>497</v>
      </c>
      <c r="O11" s="21">
        <f t="shared" si="4"/>
        <v>1.4024493481573452</v>
      </c>
      <c r="P11" s="18">
        <v>4150</v>
      </c>
      <c r="Q11" s="19">
        <f t="shared" si="5"/>
        <v>11.710593148597551</v>
      </c>
      <c r="R11" s="22">
        <v>1950</v>
      </c>
      <c r="S11" s="21">
        <f t="shared" si="6"/>
        <v>5.5025678650036687</v>
      </c>
    </row>
    <row r="12" spans="1:20" x14ac:dyDescent="0.25">
      <c r="A12" s="8" t="s">
        <v>27</v>
      </c>
      <c r="B12" s="17">
        <v>26269</v>
      </c>
      <c r="C12" s="17">
        <v>26122</v>
      </c>
      <c r="D12" s="18">
        <v>10479</v>
      </c>
      <c r="E12" s="19">
        <f t="shared" si="0"/>
        <v>40.115611362070283</v>
      </c>
      <c r="F12" s="20">
        <v>4398</v>
      </c>
      <c r="G12" s="21">
        <f t="shared" si="1"/>
        <v>16.836383125334965</v>
      </c>
      <c r="H12" s="18">
        <v>1698</v>
      </c>
      <c r="I12" s="19">
        <f t="shared" si="1"/>
        <v>6.5002679733557915</v>
      </c>
      <c r="J12" s="20">
        <v>1450</v>
      </c>
      <c r="K12" s="21">
        <f t="shared" si="2"/>
        <v>5.5508766556925195</v>
      </c>
      <c r="L12" s="18">
        <v>3667</v>
      </c>
      <c r="M12" s="19">
        <f t="shared" si="3"/>
        <v>14.03797565270653</v>
      </c>
      <c r="N12" s="20">
        <v>280</v>
      </c>
      <c r="O12" s="21">
        <f t="shared" si="4"/>
        <v>1.0718934231682107</v>
      </c>
      <c r="P12" s="18">
        <v>2934</v>
      </c>
      <c r="Q12" s="19">
        <f t="shared" si="5"/>
        <v>11.231911798484036</v>
      </c>
      <c r="R12" s="22">
        <v>1216</v>
      </c>
      <c r="S12" s="21">
        <f t="shared" si="6"/>
        <v>4.6550800091876576</v>
      </c>
    </row>
    <row r="13" spans="1:20" x14ac:dyDescent="0.25">
      <c r="A13" s="8" t="s">
        <v>28</v>
      </c>
      <c r="B13" s="17">
        <v>13977</v>
      </c>
      <c r="C13" s="17">
        <v>13917</v>
      </c>
      <c r="D13" s="18">
        <v>5478</v>
      </c>
      <c r="E13" s="19">
        <f t="shared" si="0"/>
        <v>39.36193145074369</v>
      </c>
      <c r="F13" s="20">
        <v>2540</v>
      </c>
      <c r="G13" s="21">
        <f t="shared" si="1"/>
        <v>18.251059854853775</v>
      </c>
      <c r="H13" s="18">
        <v>1100</v>
      </c>
      <c r="I13" s="19">
        <f t="shared" si="1"/>
        <v>7.9040022993461232</v>
      </c>
      <c r="J13" s="20">
        <v>709</v>
      </c>
      <c r="K13" s="21">
        <f t="shared" si="2"/>
        <v>5.0944887547603654</v>
      </c>
      <c r="L13" s="18">
        <v>1944</v>
      </c>
      <c r="M13" s="19">
        <f t="shared" si="3"/>
        <v>13.968527699935333</v>
      </c>
      <c r="N13" s="20">
        <v>128</v>
      </c>
      <c r="O13" s="21">
        <f t="shared" si="4"/>
        <v>0.91973844937845806</v>
      </c>
      <c r="P13" s="18">
        <v>1501</v>
      </c>
      <c r="Q13" s="19">
        <f t="shared" si="5"/>
        <v>10.785370410289573</v>
      </c>
      <c r="R13" s="22">
        <v>517</v>
      </c>
      <c r="S13" s="21">
        <f t="shared" si="6"/>
        <v>3.714881080692678</v>
      </c>
    </row>
    <row r="14" spans="1:20" x14ac:dyDescent="0.25">
      <c r="A14" s="8" t="s">
        <v>29</v>
      </c>
      <c r="B14" s="17">
        <v>4412</v>
      </c>
      <c r="C14" s="17">
        <v>4391</v>
      </c>
      <c r="D14" s="18">
        <v>1649</v>
      </c>
      <c r="E14" s="19">
        <f t="shared" si="0"/>
        <v>37.554087907082668</v>
      </c>
      <c r="F14" s="20">
        <v>853</v>
      </c>
      <c r="G14" s="21">
        <f t="shared" si="1"/>
        <v>19.426098838533363</v>
      </c>
      <c r="H14" s="18">
        <v>422</v>
      </c>
      <c r="I14" s="19">
        <f t="shared" si="1"/>
        <v>9.6105670690047837</v>
      </c>
      <c r="J14" s="20">
        <v>188</v>
      </c>
      <c r="K14" s="21">
        <f t="shared" si="2"/>
        <v>4.281484855386017</v>
      </c>
      <c r="L14" s="18">
        <v>629</v>
      </c>
      <c r="M14" s="19">
        <f t="shared" si="3"/>
        <v>14.324755181052151</v>
      </c>
      <c r="N14" s="20">
        <v>34</v>
      </c>
      <c r="O14" s="21">
        <f t="shared" si="4"/>
        <v>0.7743110908676839</v>
      </c>
      <c r="P14" s="18">
        <v>448</v>
      </c>
      <c r="Q14" s="19">
        <f t="shared" si="5"/>
        <v>10.202687314962423</v>
      </c>
      <c r="R14" s="22">
        <v>168</v>
      </c>
      <c r="S14" s="21">
        <f t="shared" si="6"/>
        <v>3.826007743110909</v>
      </c>
    </row>
    <row r="15" spans="1:20" x14ac:dyDescent="0.25">
      <c r="A15" s="8" t="s">
        <v>30</v>
      </c>
      <c r="B15" s="17">
        <v>1998</v>
      </c>
      <c r="C15" s="17">
        <v>1991</v>
      </c>
      <c r="D15" s="18">
        <v>707</v>
      </c>
      <c r="E15" s="19">
        <f t="shared" si="0"/>
        <v>35.509794073329985</v>
      </c>
      <c r="F15" s="20">
        <v>436</v>
      </c>
      <c r="G15" s="21">
        <f t="shared" si="1"/>
        <v>21.898543445504774</v>
      </c>
      <c r="H15" s="18">
        <v>185</v>
      </c>
      <c r="I15" s="19">
        <f t="shared" si="1"/>
        <v>9.2918131592164741</v>
      </c>
      <c r="J15" s="20">
        <v>81</v>
      </c>
      <c r="K15" s="21">
        <f t="shared" si="2"/>
        <v>4.0683073832245107</v>
      </c>
      <c r="L15" s="18">
        <v>299</v>
      </c>
      <c r="M15" s="19">
        <f t="shared" si="3"/>
        <v>15.017579105976896</v>
      </c>
      <c r="N15" s="20">
        <v>11</v>
      </c>
      <c r="O15" s="21">
        <f t="shared" si="4"/>
        <v>0.55248618784530379</v>
      </c>
      <c r="P15" s="18">
        <v>206</v>
      </c>
      <c r="Q15" s="19">
        <f t="shared" si="5"/>
        <v>10.346559517830237</v>
      </c>
      <c r="R15" s="22">
        <v>66</v>
      </c>
      <c r="S15" s="21">
        <f t="shared" si="6"/>
        <v>3.3149171270718232</v>
      </c>
    </row>
    <row r="16" spans="1:20" x14ac:dyDescent="0.25">
      <c r="A16" s="8" t="s">
        <v>31</v>
      </c>
      <c r="B16" s="17">
        <v>902</v>
      </c>
      <c r="C16" s="17">
        <v>896</v>
      </c>
      <c r="D16" s="18">
        <v>321</v>
      </c>
      <c r="E16" s="19">
        <f t="shared" si="0"/>
        <v>35.825892857142854</v>
      </c>
      <c r="F16" s="20">
        <v>215</v>
      </c>
      <c r="G16" s="21">
        <f t="shared" si="1"/>
        <v>23.995535714285715</v>
      </c>
      <c r="H16" s="18">
        <v>84</v>
      </c>
      <c r="I16" s="19">
        <f t="shared" si="1"/>
        <v>9.375</v>
      </c>
      <c r="J16" s="20">
        <v>42</v>
      </c>
      <c r="K16" s="21">
        <f t="shared" si="2"/>
        <v>4.6875</v>
      </c>
      <c r="L16" s="18">
        <v>112</v>
      </c>
      <c r="M16" s="19">
        <f t="shared" si="3"/>
        <v>12.5</v>
      </c>
      <c r="N16" s="20">
        <v>5</v>
      </c>
      <c r="O16" s="21">
        <f t="shared" si="4"/>
        <v>0.5580357142857143</v>
      </c>
      <c r="P16" s="18">
        <v>77</v>
      </c>
      <c r="Q16" s="19">
        <f t="shared" si="5"/>
        <v>8.59375</v>
      </c>
      <c r="R16" s="22">
        <v>40</v>
      </c>
      <c r="S16" s="21">
        <f t="shared" si="6"/>
        <v>4.4642857142857144</v>
      </c>
    </row>
    <row r="17" spans="1:19" x14ac:dyDescent="0.25">
      <c r="A17" s="8" t="s">
        <v>32</v>
      </c>
      <c r="B17" s="17">
        <v>1409</v>
      </c>
      <c r="C17" s="17">
        <v>1405</v>
      </c>
      <c r="D17" s="18">
        <v>469</v>
      </c>
      <c r="E17" s="19">
        <f t="shared" si="0"/>
        <v>33.380782918149464</v>
      </c>
      <c r="F17" s="20">
        <v>333</v>
      </c>
      <c r="G17" s="21">
        <f t="shared" si="1"/>
        <v>23.701067615658364</v>
      </c>
      <c r="H17" s="18">
        <v>141</v>
      </c>
      <c r="I17" s="19">
        <f t="shared" si="1"/>
        <v>10.0355871886121</v>
      </c>
      <c r="J17" s="20">
        <v>39</v>
      </c>
      <c r="K17" s="21">
        <f t="shared" si="2"/>
        <v>2.7758007117437722</v>
      </c>
      <c r="L17" s="18">
        <v>229</v>
      </c>
      <c r="M17" s="19">
        <f t="shared" si="3"/>
        <v>16.29893238434164</v>
      </c>
      <c r="N17" s="20">
        <v>10</v>
      </c>
      <c r="O17" s="21">
        <f t="shared" si="4"/>
        <v>0.71174377224199281</v>
      </c>
      <c r="P17" s="18">
        <v>123</v>
      </c>
      <c r="Q17" s="19">
        <f t="shared" si="5"/>
        <v>8.7544483985765122</v>
      </c>
      <c r="R17" s="22">
        <v>61</v>
      </c>
      <c r="S17" s="21">
        <f t="shared" si="6"/>
        <v>4.3416370106761564</v>
      </c>
    </row>
    <row r="18" spans="1:19" x14ac:dyDescent="0.25">
      <c r="A18" s="8" t="s">
        <v>33</v>
      </c>
      <c r="B18" s="17">
        <v>557</v>
      </c>
      <c r="C18" s="17">
        <v>552</v>
      </c>
      <c r="D18" s="18">
        <v>174</v>
      </c>
      <c r="E18" s="19">
        <f t="shared" si="0"/>
        <v>31.521739130434785</v>
      </c>
      <c r="F18" s="20">
        <v>157</v>
      </c>
      <c r="G18" s="21">
        <f t="shared" si="1"/>
        <v>28.442028985507246</v>
      </c>
      <c r="H18" s="18">
        <v>46</v>
      </c>
      <c r="I18" s="19">
        <f t="shared" si="1"/>
        <v>8.3333333333333321</v>
      </c>
      <c r="J18" s="20">
        <v>14</v>
      </c>
      <c r="K18" s="21">
        <f t="shared" si="2"/>
        <v>2.5362318840579712</v>
      </c>
      <c r="L18" s="18">
        <v>89</v>
      </c>
      <c r="M18" s="19">
        <f t="shared" si="3"/>
        <v>16.123188405797102</v>
      </c>
      <c r="N18" s="20">
        <v>2</v>
      </c>
      <c r="O18" s="21">
        <f t="shared" si="4"/>
        <v>0.36231884057971014</v>
      </c>
      <c r="P18" s="18">
        <v>51</v>
      </c>
      <c r="Q18" s="19">
        <f t="shared" si="5"/>
        <v>9.2391304347826075</v>
      </c>
      <c r="R18" s="22">
        <v>19</v>
      </c>
      <c r="S18" s="21">
        <f t="shared" si="6"/>
        <v>3.4420289855072466</v>
      </c>
    </row>
    <row r="19" spans="1:19" x14ac:dyDescent="0.25">
      <c r="A19" s="9" t="s">
        <v>34</v>
      </c>
      <c r="B19" s="17">
        <v>835</v>
      </c>
      <c r="C19" s="17">
        <v>828</v>
      </c>
      <c r="D19" s="18">
        <v>235</v>
      </c>
      <c r="E19" s="19">
        <f t="shared" si="0"/>
        <v>28.381642512077292</v>
      </c>
      <c r="F19" s="20">
        <v>247</v>
      </c>
      <c r="G19" s="21">
        <f t="shared" si="1"/>
        <v>29.830917874396135</v>
      </c>
      <c r="H19" s="18">
        <v>67</v>
      </c>
      <c r="I19" s="19">
        <f t="shared" si="1"/>
        <v>8.0917874396135261</v>
      </c>
      <c r="J19" s="20">
        <v>13</v>
      </c>
      <c r="K19" s="21">
        <f t="shared" si="2"/>
        <v>1.5700483091787441</v>
      </c>
      <c r="L19" s="18">
        <v>129</v>
      </c>
      <c r="M19" s="19">
        <f t="shared" si="3"/>
        <v>15.579710144927535</v>
      </c>
      <c r="N19" s="20">
        <v>5</v>
      </c>
      <c r="O19" s="21">
        <f t="shared" si="4"/>
        <v>0.60386473429951693</v>
      </c>
      <c r="P19" s="18">
        <v>82</v>
      </c>
      <c r="Q19" s="19">
        <f t="shared" si="5"/>
        <v>9.9033816425120769</v>
      </c>
      <c r="R19" s="22">
        <v>50</v>
      </c>
      <c r="S19" s="21">
        <f t="shared" si="6"/>
        <v>6.0386473429951693</v>
      </c>
    </row>
    <row r="20" spans="1:19" ht="15.75" thickBot="1" x14ac:dyDescent="0.3">
      <c r="A20" s="6" t="s">
        <v>35</v>
      </c>
      <c r="B20" s="23">
        <v>288</v>
      </c>
      <c r="C20" s="24">
        <v>286</v>
      </c>
      <c r="D20" s="25">
        <v>70</v>
      </c>
      <c r="E20" s="26">
        <f t="shared" si="0"/>
        <v>24.475524475524477</v>
      </c>
      <c r="F20" s="27">
        <v>64</v>
      </c>
      <c r="G20" s="28">
        <f t="shared" si="1"/>
        <v>22.377622377622377</v>
      </c>
      <c r="H20" s="25">
        <v>17</v>
      </c>
      <c r="I20" s="29">
        <f t="shared" si="1"/>
        <v>5.9440559440559442</v>
      </c>
      <c r="J20" s="27">
        <v>12</v>
      </c>
      <c r="K20" s="28">
        <f t="shared" si="2"/>
        <v>4.1958041958041958</v>
      </c>
      <c r="L20" s="25">
        <v>69</v>
      </c>
      <c r="M20" s="29">
        <f t="shared" si="3"/>
        <v>24.125874125874127</v>
      </c>
      <c r="N20" s="27">
        <v>0</v>
      </c>
      <c r="O20" s="28">
        <f t="shared" si="4"/>
        <v>0</v>
      </c>
      <c r="P20" s="25">
        <v>33</v>
      </c>
      <c r="Q20" s="29">
        <f t="shared" si="5"/>
        <v>11.538461538461538</v>
      </c>
      <c r="R20" s="30">
        <v>21</v>
      </c>
      <c r="S20" s="28">
        <f t="shared" si="6"/>
        <v>7.3426573426573425</v>
      </c>
    </row>
    <row r="21" spans="1:19" ht="15.75" thickBot="1" x14ac:dyDescent="0.3">
      <c r="A21" s="6" t="s">
        <v>36</v>
      </c>
      <c r="B21" s="31">
        <v>169512</v>
      </c>
      <c r="C21" s="31">
        <v>168144</v>
      </c>
      <c r="D21" s="32">
        <v>71045</v>
      </c>
      <c r="E21" s="33">
        <f t="shared" si="0"/>
        <v>42.252474069844901</v>
      </c>
      <c r="F21" s="34">
        <v>22663</v>
      </c>
      <c r="G21" s="35">
        <f>F21/$C21*100</f>
        <v>13.478328099724045</v>
      </c>
      <c r="H21" s="32">
        <v>9329</v>
      </c>
      <c r="I21" s="33">
        <f>H21/$C21*100</f>
        <v>5.5482205728423262</v>
      </c>
      <c r="J21" s="34">
        <v>9891</v>
      </c>
      <c r="K21" s="35">
        <f>J21/$C21*100</f>
        <v>5.8824578932343705</v>
      </c>
      <c r="L21" s="32">
        <v>21501</v>
      </c>
      <c r="M21" s="33">
        <f>L21/$C21*100</f>
        <v>12.787253782472167</v>
      </c>
      <c r="N21" s="34">
        <v>2164</v>
      </c>
      <c r="O21" s="35">
        <f>N21/$C21*100</f>
        <v>1.2869921020078028</v>
      </c>
      <c r="P21" s="32">
        <v>20145</v>
      </c>
      <c r="Q21" s="33">
        <f>P21/$C21*100</f>
        <v>11.980802169568941</v>
      </c>
      <c r="R21" s="36">
        <v>11406</v>
      </c>
      <c r="S21" s="35">
        <f>R21/$C21*100</f>
        <v>6.7834713103054529</v>
      </c>
    </row>
    <row r="22" spans="1:19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39" t="s">
        <v>39</v>
      </c>
      <c r="B23" s="39"/>
      <c r="C23" s="39"/>
      <c r="D23" s="39"/>
      <c r="E23" s="39"/>
    </row>
  </sheetData>
  <mergeCells count="6">
    <mergeCell ref="A2:S2"/>
    <mergeCell ref="A23:E23"/>
    <mergeCell ref="A5:A6"/>
    <mergeCell ref="B5:B6"/>
    <mergeCell ref="C5:S5"/>
    <mergeCell ref="A1:S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2012-10-24T08:28:01Z</dcterms:modified>
</cp:coreProperties>
</file>